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zivatel\Downloads\Příloha č. 1\Příloha č. 1a\"/>
    </mc:Choice>
  </mc:AlternateContent>
  <bookViews>
    <workbookView xWindow="36" yWindow="0" windowWidth="23016" windowHeight="12360"/>
  </bookViews>
  <sheets>
    <sheet name="Nábytek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6" i="1" l="1"/>
  <c r="K15" i="1"/>
  <c r="K14" i="1"/>
  <c r="K13" i="1"/>
  <c r="K12" i="1"/>
  <c r="K11" i="1"/>
  <c r="K10" i="1"/>
  <c r="K9" i="1"/>
  <c r="K8" i="1"/>
  <c r="K7" i="1"/>
  <c r="K6" i="1"/>
  <c r="K5" i="1"/>
  <c r="K4" i="1"/>
  <c r="K3" i="1"/>
  <c r="K2" i="1"/>
  <c r="K18" i="1" l="1"/>
  <c r="I17" i="1"/>
  <c r="K17" i="1" s="1"/>
</calcChain>
</file>

<file path=xl/sharedStrings.xml><?xml version="1.0" encoding="utf-8"?>
<sst xmlns="http://schemas.openxmlformats.org/spreadsheetml/2006/main" count="58" uniqueCount="44">
  <si>
    <t>kus</t>
  </si>
  <si>
    <t>7996-01</t>
  </si>
  <si>
    <t>P.č.</t>
  </si>
  <si>
    <t>Číslo položky</t>
  </si>
  <si>
    <t>Název položky</t>
  </si>
  <si>
    <t>MJ</t>
  </si>
  <si>
    <t>množství</t>
  </si>
  <si>
    <t>cena / MJ</t>
  </si>
  <si>
    <t>Celkem</t>
  </si>
  <si>
    <t>Montáž</t>
  </si>
  <si>
    <t>Montáž celk.</t>
  </si>
  <si>
    <t>DPH</t>
  </si>
  <si>
    <t>cena s DPH</t>
  </si>
  <si>
    <t>799-OS/23</t>
  </si>
  <si>
    <t>799-OS/24</t>
  </si>
  <si>
    <t>799-OS/25</t>
  </si>
  <si>
    <t>799-OS/27</t>
  </si>
  <si>
    <t>D+M skládací zahradní židle 380x420x820 mm, lakovaná konstrukce, dřevěné latě</t>
  </si>
  <si>
    <t>799-OS/28</t>
  </si>
  <si>
    <t>D+M skládací zahradní stůl průměr 960 mm, kovový, černý</t>
  </si>
  <si>
    <t>799-OS/29</t>
  </si>
  <si>
    <t>D+M nástěnný věšák ve tvaru křížku, šířka 5 cm, hloubka 4,8 cm, upavněno na hmoždinku</t>
  </si>
  <si>
    <t>799-OS/30</t>
  </si>
  <si>
    <t>799-OS/31</t>
  </si>
  <si>
    <t>799-OS/37</t>
  </si>
  <si>
    <t>D+M stůl 800x1600, deska z překližky tl. 18 mm- kovové nohy</t>
  </si>
  <si>
    <t>799-OS/38</t>
  </si>
  <si>
    <t>D+M stůl 800x1600 mm, deska z překližky tl. 18 mm- kovové nohy</t>
  </si>
  <si>
    <t>79970101</t>
  </si>
  <si>
    <t>79970102</t>
  </si>
  <si>
    <t>79970103</t>
  </si>
  <si>
    <t>79970104</t>
  </si>
  <si>
    <t>CELKEM</t>
  </si>
  <si>
    <t>D+M kontejner na kolečkách, tři šuplíky uzamykatelný, rozměry 450x400x650 mm</t>
  </si>
  <si>
    <t>D+M skříň na pořadače, dřevěný dekor,lamino, výsuvný,uzamykatelný o rozměrech 40x118x80 mm, zajištění bez madel, dotykový měchanismus.</t>
  </si>
  <si>
    <t>D+M šatní skříň uzavíratelná dřevěný dekor, lamino, 1890x550x1000mm, variabilní desky, uvnitř dělící uprostřed, dotykový mechanismus bez madel</t>
  </si>
  <si>
    <t>D+M skříň nízká o rozměrech 400x1200x750 mm, nízké policové skříňky s variabilním rozdělením vnitřního prostoru, vnitřní dělící stěna a 3 police. Výšková nastavitelnost polic.
Dveře jsou vsazené dovnitř korpusu a jsou bez madel, otevírání  je zajištěno kvalitními dotykovými mechanismy.</t>
  </si>
  <si>
    <t>D+M věšák dřevěný lakovaný černý, výška 175 cm hloubka 45 cm šířka 45 cm, vycentrovaný a zpevněný</t>
  </si>
  <si>
    <t>D+M kancelářský kontejner pod stůl, přírodní dekor, 360x580x700 mm</t>
  </si>
  <si>
    <t>D+M parková lavička s opěradlem, ocelová konstrukce, 1575x450xvýška opěrky 770x hloubka 350</t>
  </si>
  <si>
    <t>D+M židle stohovatelná, dřevěná, kovové nohy,rozměry sedáku: cca 46 x 47 cm
rozměry opěradla: cca 60 x 46 cm celková výška židle: 97 cm
výška sedáku od země: 41 cm,šířka loketní opěrky: 4,5 cm
celková šířka: 56 cm, celková hloubka: 64 cm</t>
  </si>
  <si>
    <t>D+M židle kancelářská na kolečkách, polstrovaná s područkami, černá, 120cm výška, výška sedáku 53 cm, hloubka 55 cm, výška opěradla 75 cm, výška područky nad sedákem 20 cm</t>
  </si>
  <si>
    <t>D+M židle v recepci a za prodejním pultem ergonomické, zátěžové s opěrkou, kožené barveně sladěné s ostatními</t>
  </si>
  <si>
    <t>poznámka: výše uvedené výrobky můžou mít toleranci v rozměrech +- 10 %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</si>
</sst>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BDBDB"/>
        <bgColor indexed="64"/>
      </patternFill>
    </fill>
    <fill>
      <patternFill patternType="solid">
        <fgColor theme="4" tint="0.59999389629810485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4" fillId="0" borderId="0"/>
  </cellStyleXfs>
  <cellXfs count="32">
    <xf numFmtId="0" fontId="0" fillId="0" borderId="0" xfId="0"/>
    <xf numFmtId="0" fontId="0" fillId="0" borderId="1" xfId="0" applyBorder="1"/>
    <xf numFmtId="0" fontId="0" fillId="0" borderId="2" xfId="0" applyBorder="1"/>
    <xf numFmtId="0" fontId="0" fillId="2" borderId="8" xfId="0" applyFill="1" applyBorder="1"/>
    <xf numFmtId="49" fontId="0" fillId="2" borderId="9" xfId="0" applyNumberFormat="1" applyFill="1" applyBorder="1"/>
    <xf numFmtId="0" fontId="0" fillId="2" borderId="9" xfId="0" applyFill="1" applyBorder="1" applyAlignment="1">
      <alignment horizontal="center"/>
    </xf>
    <xf numFmtId="0" fontId="0" fillId="2" borderId="9" xfId="0" applyFill="1" applyBorder="1"/>
    <xf numFmtId="0" fontId="0" fillId="2" borderId="10" xfId="0" applyFill="1" applyBorder="1"/>
    <xf numFmtId="0" fontId="0" fillId="2" borderId="9" xfId="0" applyFill="1" applyBorder="1" applyAlignment="1">
      <alignment wrapText="1"/>
    </xf>
    <xf numFmtId="0" fontId="1" fillId="0" borderId="11" xfId="0" applyFont="1" applyFill="1" applyBorder="1"/>
    <xf numFmtId="0" fontId="1" fillId="0" borderId="4" xfId="0" applyFont="1" applyFill="1" applyBorder="1"/>
    <xf numFmtId="4" fontId="1" fillId="0" borderId="4" xfId="0" applyNumberFormat="1" applyFont="1" applyFill="1" applyBorder="1"/>
    <xf numFmtId="4" fontId="1" fillId="3" borderId="4" xfId="0" applyNumberFormat="1" applyFont="1" applyFill="1" applyBorder="1"/>
    <xf numFmtId="4" fontId="1" fillId="3" borderId="12" xfId="0" applyNumberFormat="1" applyFont="1" applyFill="1" applyBorder="1"/>
    <xf numFmtId="4" fontId="0" fillId="0" borderId="2" xfId="0" applyNumberFormat="1" applyBorder="1"/>
    <xf numFmtId="4" fontId="0" fillId="0" borderId="0" xfId="0" applyNumberFormat="1"/>
    <xf numFmtId="0" fontId="2" fillId="0" borderId="7" xfId="0" applyFont="1" applyFill="1" applyBorder="1" applyAlignment="1">
      <alignment vertical="top"/>
    </xf>
    <xf numFmtId="49" fontId="2" fillId="0" borderId="5" xfId="0" applyNumberFormat="1" applyFont="1" applyFill="1" applyBorder="1" applyAlignment="1">
      <alignment vertical="top"/>
    </xf>
    <xf numFmtId="49" fontId="2" fillId="0" borderId="5" xfId="0" applyNumberFormat="1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center" vertical="top" shrinkToFit="1"/>
    </xf>
    <xf numFmtId="164" fontId="2" fillId="0" borderId="5" xfId="0" applyNumberFormat="1" applyFont="1" applyFill="1" applyBorder="1" applyAlignment="1">
      <alignment vertical="top" shrinkToFit="1"/>
    </xf>
    <xf numFmtId="4" fontId="2" fillId="0" borderId="5" xfId="0" applyNumberFormat="1" applyFont="1" applyFill="1" applyBorder="1" applyAlignment="1" applyProtection="1">
      <alignment vertical="top" shrinkToFit="1"/>
      <protection locked="0"/>
    </xf>
    <xf numFmtId="4" fontId="2" fillId="0" borderId="5" xfId="0" applyNumberFormat="1" applyFont="1" applyFill="1" applyBorder="1" applyAlignment="1">
      <alignment vertical="top" shrinkToFit="1"/>
    </xf>
    <xf numFmtId="0" fontId="2" fillId="0" borderId="0" xfId="0" applyFont="1" applyFill="1"/>
    <xf numFmtId="0" fontId="0" fillId="0" borderId="0" xfId="0" applyFill="1"/>
    <xf numFmtId="0" fontId="2" fillId="0" borderId="3" xfId="0" applyFont="1" applyFill="1" applyBorder="1" applyAlignment="1">
      <alignment vertical="top"/>
    </xf>
    <xf numFmtId="49" fontId="2" fillId="0" borderId="6" xfId="0" applyNumberFormat="1" applyFont="1" applyFill="1" applyBorder="1" applyAlignment="1">
      <alignment vertical="top"/>
    </xf>
    <xf numFmtId="49" fontId="2" fillId="0" borderId="6" xfId="0" applyNumberFormat="1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center" vertical="top" shrinkToFit="1"/>
    </xf>
    <xf numFmtId="164" fontId="2" fillId="0" borderId="6" xfId="0" applyNumberFormat="1" applyFont="1" applyFill="1" applyBorder="1" applyAlignment="1">
      <alignment vertical="top" shrinkToFit="1"/>
    </xf>
    <xf numFmtId="4" fontId="2" fillId="0" borderId="6" xfId="0" applyNumberFormat="1" applyFont="1" applyFill="1" applyBorder="1" applyAlignment="1" applyProtection="1">
      <alignment vertical="top" shrinkToFit="1"/>
      <protection locked="0"/>
    </xf>
    <xf numFmtId="4" fontId="2" fillId="0" borderId="6" xfId="0" applyNumberFormat="1" applyFont="1" applyFill="1" applyBorder="1" applyAlignment="1">
      <alignment vertical="top" shrinkToFit="1"/>
    </xf>
  </cellXfs>
  <cellStyles count="3">
    <cellStyle name="Normální" xfId="0" builtinId="0"/>
    <cellStyle name="normální 2" xfId="2"/>
    <cellStyle name="Normální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22"/>
  <sheetViews>
    <sheetView tabSelected="1" topLeftCell="A13" zoomScale="85" zoomScaleNormal="85" workbookViewId="0">
      <selection activeCell="A19" sqref="A19"/>
    </sheetView>
  </sheetViews>
  <sheetFormatPr defaultRowHeight="14.4" outlineLevelRow="1" x14ac:dyDescent="0.3"/>
  <cols>
    <col min="3" max="3" width="31.109375" customWidth="1"/>
    <col min="6" max="9" width="10" bestFit="1" customWidth="1"/>
    <col min="11" max="11" width="11.44140625" bestFit="1" customWidth="1"/>
  </cols>
  <sheetData>
    <row r="1" spans="1:48" ht="29.4" thickBot="1" x14ac:dyDescent="0.35">
      <c r="A1" s="3" t="s">
        <v>2</v>
      </c>
      <c r="B1" s="4" t="s">
        <v>3</v>
      </c>
      <c r="C1" s="4" t="s">
        <v>4</v>
      </c>
      <c r="D1" s="5" t="s">
        <v>5</v>
      </c>
      <c r="E1" s="6" t="s">
        <v>6</v>
      </c>
      <c r="F1" s="7" t="s">
        <v>7</v>
      </c>
      <c r="G1" s="6" t="s">
        <v>8</v>
      </c>
      <c r="H1" s="8" t="s">
        <v>9</v>
      </c>
      <c r="I1" s="8" t="s">
        <v>10</v>
      </c>
      <c r="J1" s="8" t="s">
        <v>11</v>
      </c>
      <c r="K1" s="8" t="s">
        <v>12</v>
      </c>
    </row>
    <row r="2" spans="1:48" s="24" customFormat="1" ht="30" customHeight="1" outlineLevel="1" x14ac:dyDescent="0.3">
      <c r="A2" s="16">
        <v>15</v>
      </c>
      <c r="B2" s="17" t="s">
        <v>1</v>
      </c>
      <c r="C2" s="18" t="s">
        <v>39</v>
      </c>
      <c r="D2" s="19" t="s">
        <v>0</v>
      </c>
      <c r="E2" s="20">
        <v>3</v>
      </c>
      <c r="F2" s="21"/>
      <c r="G2" s="22"/>
      <c r="H2" s="21"/>
      <c r="I2" s="22"/>
      <c r="J2" s="22">
        <v>21</v>
      </c>
      <c r="K2" s="22">
        <f t="shared" ref="K2:K16" si="0">G2*(1+J2/100)</f>
        <v>0</v>
      </c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</row>
    <row r="3" spans="1:48" s="24" customFormat="1" ht="93" customHeight="1" outlineLevel="1" x14ac:dyDescent="0.3">
      <c r="A3" s="25">
        <v>22</v>
      </c>
      <c r="B3" s="26" t="s">
        <v>13</v>
      </c>
      <c r="C3" s="27" t="s">
        <v>40</v>
      </c>
      <c r="D3" s="28" t="s">
        <v>0</v>
      </c>
      <c r="E3" s="29">
        <v>38</v>
      </c>
      <c r="F3" s="30"/>
      <c r="G3" s="31"/>
      <c r="H3" s="30"/>
      <c r="I3" s="31"/>
      <c r="J3" s="31">
        <v>21</v>
      </c>
      <c r="K3" s="31">
        <f t="shared" si="0"/>
        <v>0</v>
      </c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</row>
    <row r="4" spans="1:48" s="24" customFormat="1" ht="60" customHeight="1" outlineLevel="1" x14ac:dyDescent="0.3">
      <c r="A4" s="25">
        <v>23</v>
      </c>
      <c r="B4" s="26" t="s">
        <v>14</v>
      </c>
      <c r="C4" s="27" t="s">
        <v>41</v>
      </c>
      <c r="D4" s="28" t="s">
        <v>0</v>
      </c>
      <c r="E4" s="29">
        <v>4</v>
      </c>
      <c r="F4" s="30"/>
      <c r="G4" s="31"/>
      <c r="H4" s="30"/>
      <c r="I4" s="31"/>
      <c r="J4" s="31">
        <v>21</v>
      </c>
      <c r="K4" s="31">
        <f t="shared" si="0"/>
        <v>0</v>
      </c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</row>
    <row r="5" spans="1:48" s="24" customFormat="1" ht="54" customHeight="1" outlineLevel="1" x14ac:dyDescent="0.3">
      <c r="A5" s="25">
        <v>24</v>
      </c>
      <c r="B5" s="26" t="s">
        <v>15</v>
      </c>
      <c r="C5" s="27" t="s">
        <v>42</v>
      </c>
      <c r="D5" s="28" t="s">
        <v>0</v>
      </c>
      <c r="E5" s="29">
        <v>2</v>
      </c>
      <c r="F5" s="30"/>
      <c r="G5" s="31"/>
      <c r="H5" s="30"/>
      <c r="I5" s="31"/>
      <c r="J5" s="31">
        <v>21</v>
      </c>
      <c r="K5" s="31">
        <f t="shared" si="0"/>
        <v>0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</row>
    <row r="6" spans="1:48" s="24" customFormat="1" ht="38.4" customHeight="1" outlineLevel="1" x14ac:dyDescent="0.3">
      <c r="A6" s="25">
        <v>36</v>
      </c>
      <c r="B6" s="26" t="s">
        <v>24</v>
      </c>
      <c r="C6" s="27" t="s">
        <v>25</v>
      </c>
      <c r="D6" s="28" t="s">
        <v>0</v>
      </c>
      <c r="E6" s="29">
        <v>4</v>
      </c>
      <c r="F6" s="30"/>
      <c r="G6" s="31"/>
      <c r="H6" s="30"/>
      <c r="I6" s="31"/>
      <c r="J6" s="31">
        <v>21</v>
      </c>
      <c r="K6" s="31">
        <f t="shared" si="0"/>
        <v>0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</row>
    <row r="7" spans="1:48" s="24" customFormat="1" ht="34.950000000000003" customHeight="1" outlineLevel="1" x14ac:dyDescent="0.3">
      <c r="A7" s="25">
        <v>37</v>
      </c>
      <c r="B7" s="26" t="s">
        <v>26</v>
      </c>
      <c r="C7" s="27" t="s">
        <v>27</v>
      </c>
      <c r="D7" s="28" t="s">
        <v>0</v>
      </c>
      <c r="E7" s="29">
        <v>2</v>
      </c>
      <c r="F7" s="30"/>
      <c r="G7" s="31"/>
      <c r="H7" s="30"/>
      <c r="I7" s="31"/>
      <c r="J7" s="31">
        <v>21</v>
      </c>
      <c r="K7" s="31">
        <f t="shared" si="0"/>
        <v>0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</row>
    <row r="8" spans="1:48" s="24" customFormat="1" ht="31.2" customHeight="1" outlineLevel="1" x14ac:dyDescent="0.3">
      <c r="A8" s="25">
        <v>38</v>
      </c>
      <c r="B8" s="26" t="s">
        <v>28</v>
      </c>
      <c r="C8" s="27" t="s">
        <v>33</v>
      </c>
      <c r="D8" s="28" t="s">
        <v>0</v>
      </c>
      <c r="E8" s="29">
        <v>2</v>
      </c>
      <c r="F8" s="30"/>
      <c r="G8" s="31"/>
      <c r="H8" s="30"/>
      <c r="I8" s="31"/>
      <c r="J8" s="31">
        <v>21</v>
      </c>
      <c r="K8" s="31">
        <f t="shared" si="0"/>
        <v>0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</row>
    <row r="9" spans="1:48" s="24" customFormat="1" ht="57.6" customHeight="1" outlineLevel="1" x14ac:dyDescent="0.3">
      <c r="A9" s="25">
        <v>39</v>
      </c>
      <c r="B9" s="26" t="s">
        <v>29</v>
      </c>
      <c r="C9" s="27" t="s">
        <v>35</v>
      </c>
      <c r="D9" s="28" t="s">
        <v>0</v>
      </c>
      <c r="E9" s="29">
        <v>1</v>
      </c>
      <c r="F9" s="30"/>
      <c r="G9" s="31"/>
      <c r="H9" s="30"/>
      <c r="I9" s="31"/>
      <c r="J9" s="31">
        <v>21</v>
      </c>
      <c r="K9" s="31">
        <f t="shared" si="0"/>
        <v>0</v>
      </c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</row>
    <row r="10" spans="1:48" s="24" customFormat="1" ht="36.6" customHeight="1" outlineLevel="1" x14ac:dyDescent="0.3">
      <c r="A10" s="25">
        <v>40</v>
      </c>
      <c r="B10" s="26" t="s">
        <v>30</v>
      </c>
      <c r="C10" s="27" t="s">
        <v>34</v>
      </c>
      <c r="D10" s="28" t="s">
        <v>0</v>
      </c>
      <c r="E10" s="29">
        <v>2</v>
      </c>
      <c r="F10" s="30"/>
      <c r="G10" s="31"/>
      <c r="H10" s="30"/>
      <c r="I10" s="31"/>
      <c r="J10" s="31">
        <v>21</v>
      </c>
      <c r="K10" s="31">
        <f t="shared" si="0"/>
        <v>0</v>
      </c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</row>
    <row r="11" spans="1:48" s="24" customFormat="1" ht="96.75" customHeight="1" outlineLevel="1" x14ac:dyDescent="0.3">
      <c r="A11" s="25">
        <v>41</v>
      </c>
      <c r="B11" s="26" t="s">
        <v>31</v>
      </c>
      <c r="C11" s="27" t="s">
        <v>36</v>
      </c>
      <c r="D11" s="28" t="s">
        <v>0</v>
      </c>
      <c r="E11" s="29">
        <v>1</v>
      </c>
      <c r="F11" s="30"/>
      <c r="G11" s="31"/>
      <c r="H11" s="30"/>
      <c r="I11" s="31"/>
      <c r="J11" s="31">
        <v>21</v>
      </c>
      <c r="K11" s="31">
        <f t="shared" si="0"/>
        <v>0</v>
      </c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</row>
    <row r="12" spans="1:48" s="24" customFormat="1" ht="39" customHeight="1" outlineLevel="1" x14ac:dyDescent="0.3">
      <c r="A12" s="25">
        <v>26</v>
      </c>
      <c r="B12" s="26" t="s">
        <v>16</v>
      </c>
      <c r="C12" s="27" t="s">
        <v>17</v>
      </c>
      <c r="D12" s="28" t="s">
        <v>0</v>
      </c>
      <c r="E12" s="29">
        <v>12</v>
      </c>
      <c r="F12" s="30"/>
      <c r="G12" s="31"/>
      <c r="H12" s="30"/>
      <c r="I12" s="31"/>
      <c r="J12" s="31">
        <v>21</v>
      </c>
      <c r="K12" s="31">
        <f t="shared" si="0"/>
        <v>0</v>
      </c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</row>
    <row r="13" spans="1:48" s="24" customFormat="1" ht="34.200000000000003" customHeight="1" outlineLevel="1" x14ac:dyDescent="0.3">
      <c r="A13" s="25">
        <v>27</v>
      </c>
      <c r="B13" s="26" t="s">
        <v>18</v>
      </c>
      <c r="C13" s="27" t="s">
        <v>19</v>
      </c>
      <c r="D13" s="28" t="s">
        <v>0</v>
      </c>
      <c r="E13" s="29">
        <v>3</v>
      </c>
      <c r="F13" s="30"/>
      <c r="G13" s="31"/>
      <c r="H13" s="30"/>
      <c r="I13" s="31"/>
      <c r="J13" s="31">
        <v>21</v>
      </c>
      <c r="K13" s="31">
        <f t="shared" si="0"/>
        <v>0</v>
      </c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</row>
    <row r="14" spans="1:48" s="24" customFormat="1" ht="69.900000000000006" customHeight="1" outlineLevel="1" x14ac:dyDescent="0.3">
      <c r="A14" s="25">
        <v>28</v>
      </c>
      <c r="B14" s="26" t="s">
        <v>20</v>
      </c>
      <c r="C14" s="27" t="s">
        <v>21</v>
      </c>
      <c r="D14" s="28" t="s">
        <v>0</v>
      </c>
      <c r="E14" s="29">
        <v>18</v>
      </c>
      <c r="F14" s="30"/>
      <c r="G14" s="31"/>
      <c r="H14" s="30"/>
      <c r="I14" s="31"/>
      <c r="J14" s="31">
        <v>21</v>
      </c>
      <c r="K14" s="31">
        <f t="shared" si="0"/>
        <v>0</v>
      </c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</row>
    <row r="15" spans="1:48" s="24" customFormat="1" ht="49.5" customHeight="1" outlineLevel="1" x14ac:dyDescent="0.3">
      <c r="A15" s="25">
        <v>29</v>
      </c>
      <c r="B15" s="26" t="s">
        <v>22</v>
      </c>
      <c r="C15" s="27" t="s">
        <v>37</v>
      </c>
      <c r="D15" s="28" t="s">
        <v>0</v>
      </c>
      <c r="E15" s="29">
        <v>1</v>
      </c>
      <c r="F15" s="30"/>
      <c r="G15" s="31"/>
      <c r="H15" s="30"/>
      <c r="I15" s="31"/>
      <c r="J15" s="31">
        <v>21</v>
      </c>
      <c r="K15" s="31">
        <f t="shared" si="0"/>
        <v>0</v>
      </c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</row>
    <row r="16" spans="1:48" s="24" customFormat="1" ht="69.900000000000006" customHeight="1" outlineLevel="1" x14ac:dyDescent="0.3">
      <c r="A16" s="25">
        <v>30</v>
      </c>
      <c r="B16" s="26" t="s">
        <v>23</v>
      </c>
      <c r="C16" s="27" t="s">
        <v>38</v>
      </c>
      <c r="D16" s="28" t="s">
        <v>0</v>
      </c>
      <c r="E16" s="29">
        <v>4</v>
      </c>
      <c r="F16" s="30"/>
      <c r="G16" s="31"/>
      <c r="H16" s="30"/>
      <c r="I16" s="31"/>
      <c r="J16" s="31">
        <v>21</v>
      </c>
      <c r="K16" s="31">
        <f t="shared" si="0"/>
        <v>0</v>
      </c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</row>
    <row r="17" spans="1:11" ht="69.900000000000006" customHeight="1" x14ac:dyDescent="0.3">
      <c r="A17" s="9" t="s">
        <v>32</v>
      </c>
      <c r="B17" s="10"/>
      <c r="C17" s="10"/>
      <c r="D17" s="10"/>
      <c r="E17" s="10"/>
      <c r="F17" s="11"/>
      <c r="G17" s="11"/>
      <c r="H17" s="11"/>
      <c r="I17" s="12">
        <f>SUM(I2:I16)</f>
        <v>0</v>
      </c>
      <c r="J17" s="11"/>
      <c r="K17" s="13">
        <f>I17*1.21</f>
        <v>0</v>
      </c>
    </row>
    <row r="18" spans="1:11" ht="43.2" customHeight="1" thickBot="1" x14ac:dyDescent="0.35">
      <c r="A18" s="1"/>
      <c r="B18" s="2"/>
      <c r="C18" s="2"/>
      <c r="D18" s="2"/>
      <c r="E18" s="2"/>
      <c r="F18" s="2"/>
      <c r="G18" s="2"/>
      <c r="H18" s="2"/>
      <c r="I18" s="2"/>
      <c r="J18" s="2"/>
      <c r="K18" s="14">
        <f>SUM(K2:K16)</f>
        <v>0</v>
      </c>
    </row>
    <row r="19" spans="1:11" x14ac:dyDescent="0.3">
      <c r="A19" t="s">
        <v>43</v>
      </c>
    </row>
    <row r="21" spans="1:11" x14ac:dyDescent="0.3">
      <c r="K21" s="15"/>
    </row>
    <row r="22" spans="1:11" x14ac:dyDescent="0.3">
      <c r="K22" s="15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Nábytek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Uzivatel</cp:lastModifiedBy>
  <cp:lastPrinted>2019-12-04T11:51:34Z</cp:lastPrinted>
  <dcterms:created xsi:type="dcterms:W3CDTF">2019-10-02T07:47:33Z</dcterms:created>
  <dcterms:modified xsi:type="dcterms:W3CDTF">2021-02-08T16:36:34Z</dcterms:modified>
</cp:coreProperties>
</file>